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23/"/>
    </mc:Choice>
  </mc:AlternateContent>
  <xr:revisionPtr revIDLastSave="1" documentId="13_ncr:1_{27577FB6-C3D0-43F5-BAD9-EA7FC66E9E88}" xr6:coauthVersionLast="47" xr6:coauthVersionMax="47" xr10:uidLastSave="{EB875096-6406-4711-84B1-877DF48A5F05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C16" i="1"/>
  <c r="D16" i="1"/>
  <c r="E16" i="1"/>
  <c r="B16" i="1"/>
  <c r="G16" i="1" l="1"/>
  <c r="F16" i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<sst xmlns="http://schemas.openxmlformats.org/spreadsheetml/2006/main" count="26" uniqueCount="22">
  <si>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</si>
  <si>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</si>
  <si>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</si>
  <si>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</si>
  <si>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</si>
  <si>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</si>
  <si>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</si>
  <si>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</si>
  <si>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</si>
  <si>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</si>
  <si>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</si>
  <si>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</si>
  <si>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</si>
  <si>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</si>
  <si>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</si>
  <si>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</si>
  <si>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</si>
  <si>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</si>
  <si>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</si>
  <si>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</si>
  <si>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Fonte: Elaborazione su dati certificati ISTAT</t>
  </si>
  <si>
    <t>Movimento dei clienti negli esercizi alberghieri, per mese e provenienza. 
Calabria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</si>
</sst>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15" zoomScaleNormal="115" workbookViewId="0">
      <selection sqref="A1:G1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19</v>
      </c>
      <c r="B4" s="5">
        <v>31646</v>
      </c>
      <c r="C4" s="5">
        <v>55527</v>
      </c>
      <c r="D4" s="5">
        <v>1945</v>
      </c>
      <c r="E4" s="5">
        <v>5615</v>
      </c>
      <c r="F4" s="5">
        <f>+B4+D4</f>
        <v>33591</v>
      </c>
      <c r="G4" s="16">
        <f>+C4+E4</f>
        <v>61142</v>
      </c>
      <c r="J4" s="12"/>
    </row>
    <row r="5" spans="1:10" x14ac:dyDescent="0.2">
      <c r="A5" s="17" t="s">
        <v>8</v>
      </c>
      <c r="B5" s="6">
        <v>37413</v>
      </c>
      <c r="C5" s="6">
        <v>64357</v>
      </c>
      <c r="D5" s="6">
        <v>1695</v>
      </c>
      <c r="E5" s="6">
        <v>5045</v>
      </c>
      <c r="F5" s="6">
        <f t="shared" ref="F5:F15" si="0">+B5+D5</f>
        <v>39108</v>
      </c>
      <c r="G5" s="18">
        <f t="shared" ref="G5:G15" si="1">+C5+E5</f>
        <v>69402</v>
      </c>
      <c r="J5" s="12"/>
    </row>
    <row r="6" spans="1:10" x14ac:dyDescent="0.2">
      <c r="A6" s="17" t="s">
        <v>9</v>
      </c>
      <c r="B6" s="6">
        <v>34881</v>
      </c>
      <c r="C6" s="6">
        <v>60869</v>
      </c>
      <c r="D6" s="6">
        <v>3800</v>
      </c>
      <c r="E6" s="6">
        <v>11079</v>
      </c>
      <c r="F6" s="6">
        <f t="shared" si="0"/>
        <v>38681</v>
      </c>
      <c r="G6" s="18">
        <f t="shared" si="1"/>
        <v>71948</v>
      </c>
      <c r="J6" s="12"/>
    </row>
    <row r="7" spans="1:10" x14ac:dyDescent="0.2">
      <c r="A7" s="17" t="s">
        <v>10</v>
      </c>
      <c r="B7" s="6">
        <v>45035</v>
      </c>
      <c r="C7" s="6">
        <v>77855</v>
      </c>
      <c r="D7" s="6">
        <v>8587</v>
      </c>
      <c r="E7" s="6">
        <v>24690</v>
      </c>
      <c r="F7" s="6">
        <f t="shared" si="0"/>
        <v>53622</v>
      </c>
      <c r="G7" s="18">
        <f t="shared" si="1"/>
        <v>102545</v>
      </c>
      <c r="J7" s="12"/>
    </row>
    <row r="8" spans="1:10" x14ac:dyDescent="0.2">
      <c r="A8" s="17" t="s">
        <v>11</v>
      </c>
      <c r="B8" s="6">
        <v>65828</v>
      </c>
      <c r="C8" s="6">
        <v>139459</v>
      </c>
      <c r="D8" s="6">
        <v>30764</v>
      </c>
      <c r="E8" s="6">
        <v>114332</v>
      </c>
      <c r="F8" s="6">
        <f t="shared" si="0"/>
        <v>96592</v>
      </c>
      <c r="G8" s="18">
        <f t="shared" si="1"/>
        <v>253791</v>
      </c>
      <c r="J8" s="12"/>
    </row>
    <row r="9" spans="1:10" x14ac:dyDescent="0.2">
      <c r="A9" s="17" t="s">
        <v>12</v>
      </c>
      <c r="B9" s="6">
        <v>155085</v>
      </c>
      <c r="C9" s="6">
        <v>626698</v>
      </c>
      <c r="D9" s="6">
        <v>35170</v>
      </c>
      <c r="E9" s="6">
        <v>195370</v>
      </c>
      <c r="F9" s="6">
        <f t="shared" si="0"/>
        <v>190255</v>
      </c>
      <c r="G9" s="18">
        <f t="shared" si="1"/>
        <v>822068</v>
      </c>
      <c r="J9" s="12"/>
    </row>
    <row r="10" spans="1:10" x14ac:dyDescent="0.2">
      <c r="A10" s="17" t="s">
        <v>13</v>
      </c>
      <c r="B10" s="6">
        <v>278724</v>
      </c>
      <c r="C10" s="6">
        <v>1427054</v>
      </c>
      <c r="D10" s="6">
        <v>52692</v>
      </c>
      <c r="E10" s="6">
        <v>278715</v>
      </c>
      <c r="F10" s="6">
        <f t="shared" si="0"/>
        <v>331416</v>
      </c>
      <c r="G10" s="18">
        <f t="shared" si="1"/>
        <v>1705769</v>
      </c>
      <c r="J10" s="12"/>
    </row>
    <row r="11" spans="1:10" x14ac:dyDescent="0.2">
      <c r="A11" s="17" t="s">
        <v>14</v>
      </c>
      <c r="B11" s="6">
        <v>343436</v>
      </c>
      <c r="C11" s="6">
        <v>2100272</v>
      </c>
      <c r="D11" s="6">
        <v>45453</v>
      </c>
      <c r="E11" s="6">
        <v>267048</v>
      </c>
      <c r="F11" s="6">
        <f t="shared" si="0"/>
        <v>388889</v>
      </c>
      <c r="G11" s="18">
        <f t="shared" si="1"/>
        <v>2367320</v>
      </c>
      <c r="J11" s="12"/>
    </row>
    <row r="12" spans="1:10" x14ac:dyDescent="0.2">
      <c r="A12" s="17" t="s">
        <v>15</v>
      </c>
      <c r="B12" s="6">
        <v>112635</v>
      </c>
      <c r="C12" s="6">
        <v>528222</v>
      </c>
      <c r="D12" s="6">
        <v>38234</v>
      </c>
      <c r="E12" s="6">
        <v>210513</v>
      </c>
      <c r="F12" s="6">
        <f t="shared" si="0"/>
        <v>150869</v>
      </c>
      <c r="G12" s="18">
        <f t="shared" si="1"/>
        <v>738735</v>
      </c>
      <c r="J12" s="12"/>
    </row>
    <row r="13" spans="1:10" x14ac:dyDescent="0.2">
      <c r="A13" s="17" t="s">
        <v>16</v>
      </c>
      <c r="B13" s="6">
        <v>45549</v>
      </c>
      <c r="C13" s="6">
        <v>83061</v>
      </c>
      <c r="D13" s="6">
        <v>16664</v>
      </c>
      <c r="E13" s="6">
        <v>79494</v>
      </c>
      <c r="F13" s="6">
        <f t="shared" si="0"/>
        <v>62213</v>
      </c>
      <c r="G13" s="18">
        <f t="shared" si="1"/>
        <v>162555</v>
      </c>
      <c r="J13" s="12"/>
    </row>
    <row r="14" spans="1:10" x14ac:dyDescent="0.2">
      <c r="A14" s="17" t="s">
        <v>17</v>
      </c>
      <c r="B14" s="6">
        <v>32960</v>
      </c>
      <c r="C14" s="6">
        <v>59410</v>
      </c>
      <c r="D14" s="6">
        <v>2640</v>
      </c>
      <c r="E14" s="6">
        <v>6274</v>
      </c>
      <c r="F14" s="6">
        <f t="shared" si="0"/>
        <v>35600</v>
      </c>
      <c r="G14" s="18">
        <f t="shared" si="1"/>
        <v>65684</v>
      </c>
      <c r="J14" s="12"/>
    </row>
    <row r="15" spans="1:10" ht="10.8" thickBot="1" x14ac:dyDescent="0.25">
      <c r="A15" s="19" t="s">
        <v>18</v>
      </c>
      <c r="B15" s="7">
        <v>31316</v>
      </c>
      <c r="C15" s="7">
        <v>55948</v>
      </c>
      <c r="D15" s="7">
        <v>2140</v>
      </c>
      <c r="E15" s="7">
        <v>5287</v>
      </c>
      <c r="F15" s="7">
        <f t="shared" si="0"/>
        <v>33456</v>
      </c>
      <c r="G15" s="20">
        <f t="shared" si="1"/>
        <v>61235</v>
      </c>
      <c r="J15" s="12"/>
    </row>
    <row r="16" spans="1:10" ht="10.8" thickBot="1" x14ac:dyDescent="0.25">
      <c r="A16" s="21" t="s">
        <v>7</v>
      </c>
      <c r="B16" s="1">
        <f>SUM(B4:B15)</f>
        <v>1214508</v>
      </c>
      <c r="C16" s="2">
        <f t="shared" ref="C16:G16" si="2">SUM(C4:C15)</f>
        <v>5278732</v>
      </c>
      <c r="D16" s="2">
        <f t="shared" si="2"/>
        <v>239784</v>
      </c>
      <c r="E16" s="2">
        <f t="shared" si="2"/>
        <v>1203462</v>
      </c>
      <c r="F16" s="2">
        <f t="shared" si="2"/>
        <v>1454292</v>
      </c>
      <c r="G16" s="3">
        <f t="shared" si="2"/>
        <v>6482194</v>
      </c>
    </row>
    <row r="18" spans="1:10" x14ac:dyDescent="0.2">
      <c r="A18" s="4" t="s">
        <v>20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2025-04-28T15:29:28Z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8fa18c76-7f97-4d6e-8032-7efd39a6ed6c</vt:lpwstr>
  </property>
  <property fmtid="{D5CDD505-2E9C-101B-9397-08002B2CF9AE}" pid="8" name="MSIP_Label_dfbae739-7e05-4265-80d7-c73ef6dc7a63_ContentBits">
    <vt:lpwstr>0</vt:lpwstr>
  </property>
</Properties>
</file>