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0 GARA  AZIENDA CALABRIA VERDE  DPI  - 2025\1-DOCUMENTAZIONE di gara in preparazione\DOCUMENTI da approvare per indizione\Modelli offerta con CIG\"/>
    </mc:Choice>
  </mc:AlternateContent>
  <xr:revisionPtr revIDLastSave="0" documentId="13_ncr:1_{D4F74904-19D5-489B-A9D1-3FD5CC00793B}" xr6:coauthVersionLast="47" xr6:coauthVersionMax="47" xr10:uidLastSave="{00000000-0000-0000-0000-000000000000}"/>
  <workbookProtection workbookPassword="8C99" lockStructure="1"/>
  <bookViews>
    <workbookView xWindow="-28920" yWindow="-120" windowWidth="29040" windowHeight="15720" tabRatio="142" xr2:uid="{00000000-000D-0000-FFFF-FFFF00000000}"/>
  </bookViews>
  <sheets>
    <sheet name="Foglio1" sheetId="1" r:id="rId1"/>
    <sheet name="Foglio4" sheetId="4" r:id="rId2"/>
    <sheet name="Foglio2" sheetId="2" r:id="rId3"/>
    <sheet name="Foglio3" sheetId="3" r:id="rId4"/>
  </sheets>
  <calcPr calcId="191029"/>
  <customWorkbookViews>
    <customWorkbookView name="Carlo Calabretta - Visualizzazione personale" guid="{7BA61D0F-AFA9-4911-99CA-165E27A7A9A0}" mergeInterval="0" personalView="1" maximized="1" xWindow="-8" yWindow="-8" windowWidth="1936" windowHeight="1056" tabRatio="14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I14" i="1"/>
  <c r="K11" i="1"/>
  <c r="J12" i="1" l="1"/>
  <c r="K12" i="1" s="1"/>
</calcChain>
</file>

<file path=xl/sharedStrings.xml><?xml version="1.0" encoding="utf-8"?>
<sst xmlns="http://schemas.openxmlformats.org/spreadsheetml/2006/main" count="28" uniqueCount="28">
  <si>
    <t>DENOMINAZIONE DITTA</t>
  </si>
  <si>
    <t>SEDE LEGALE</t>
  </si>
  <si>
    <t>PARTITA IVA</t>
  </si>
  <si>
    <t>MAIL</t>
  </si>
  <si>
    <t>CODICE FISCALE</t>
  </si>
  <si>
    <t>TELEFONO</t>
  </si>
  <si>
    <t>TIMBRO E FIRMA DELL' OFFERENTE</t>
  </si>
  <si>
    <t>LOTTO N.</t>
  </si>
  <si>
    <t xml:space="preserve">                                  CIG</t>
  </si>
  <si>
    <t>%  IVA</t>
  </si>
  <si>
    <t xml:space="preserve">BASE D'ASTA </t>
  </si>
  <si>
    <t>MODELLO OFFERTA ECONOMICA</t>
  </si>
  <si>
    <t>QUANTITA'</t>
  </si>
  <si>
    <t>CONFEZ.</t>
  </si>
  <si>
    <t>Scarpe Infortunistiche alte di protezione e Scarpone/stivale alto per Moto-seghisti in Goretex a Norma: EN ISO 20345:2022 - S3 e s.m.i.</t>
  </si>
  <si>
    <t>Scarpe Infortunistiche alte di protezione in Goretex</t>
  </si>
  <si>
    <t xml:space="preserve"> Scarpone/stivale alto per Moto-seghisti in Goretex </t>
  </si>
  <si>
    <t>FABBISOGNO GARA</t>
  </si>
  <si>
    <t>PREZZO 
COMPLESSIVO OFFERTO   →</t>
  </si>
  <si>
    <t>PREZZO COMPLESSIVO RIBASSATO SINGOLO DPI  (IVA esclusa)</t>
  </si>
  <si>
    <t>PREZZO                                  BASE</t>
  </si>
  <si>
    <t xml:space="preserve">DESCRIZIONE DISPOSITIVO                                                                </t>
  </si>
  <si>
    <t>DITTA PRODUTTRICE  E NOME COMMERCIALE  PRODOTTO</t>
  </si>
  <si>
    <t xml:space="preserve"> PREZZO BASE   RIBASSATO </t>
  </si>
  <si>
    <r>
      <t xml:space="preserve">
COMPOSIZIONE LOTTO    </t>
    </r>
    <r>
      <rPr>
        <b/>
        <sz val="20"/>
        <rFont val="Calibri"/>
        <family val="2"/>
      </rPr>
      <t>→→</t>
    </r>
  </si>
  <si>
    <t>GARA EUROPEA A PROCEDURA APERTA PER L’AFFIDAMENTO DELLA FORNITURA DI DISPOSITIVI DI PROTEZIONE INDIVIDUALE (DPI)                                                                                                                                                                                                                                                                                            VESTIARIO E ACCESSORI PER PERSONALE OPERANTE NELL’AMBITO DELLA FORESTAZIONE E ANTINCENDIO DELLA REGIONE CALABRIA.</t>
  </si>
  <si>
    <t>GARA N. 1749287</t>
  </si>
  <si>
    <r>
      <t xml:space="preserve">     </t>
    </r>
    <r>
      <rPr>
        <b/>
        <sz val="22"/>
        <color rgb="FF1A1A1A"/>
        <rFont val="Arial"/>
        <family val="2"/>
      </rPr>
      <t xml:space="preserve">   B69E12B60D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</si>
</sst>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€&quot;\ * #,##0.00_-;\-&quot;€&quot;\ * #,##0.00_-;_-&quot;€&quot;\ * &quot;-&quot;??_-;_-@_-"/>
    <numFmt numFmtId="165" formatCode="&quot;€&quot;\ #,##0.00"/>
    <numFmt numFmtId="166" formatCode="#,##0.00\ &quot;€&quot;"/>
    <numFmt numFmtId="167" formatCode="&quot;€&quot;\ #,##0"/>
  </numFmts>
  <fonts count="34"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sz val="12"/>
      <name val="Palatino"/>
      <family val="1"/>
      <charset val="1"/>
    </font>
    <font>
      <b/>
      <sz val="12"/>
      <color indexed="8"/>
      <name val="Palatino"/>
      <family val="1"/>
      <charset val="1"/>
    </font>
    <font>
      <b/>
      <sz val="16"/>
      <name val="Arial"/>
      <family val="2"/>
    </font>
    <font>
      <sz val="16"/>
      <name val="Arial"/>
      <family val="2"/>
    </font>
    <font>
      <sz val="16"/>
      <name val="Arial"/>
      <family val="2"/>
      <charset val="1"/>
    </font>
    <font>
      <sz val="16"/>
      <color indexed="8"/>
      <name val="Arial"/>
      <family val="2"/>
    </font>
    <font>
      <sz val="16"/>
      <name val="Palatino"/>
      <family val="1"/>
      <charset val="1"/>
    </font>
    <font>
      <sz val="18"/>
      <name val="Arial"/>
      <family val="2"/>
      <charset val="1"/>
    </font>
    <font>
      <b/>
      <sz val="16"/>
      <name val="Palatino"/>
      <family val="1"/>
      <charset val="1"/>
    </font>
    <font>
      <b/>
      <sz val="16"/>
      <name val="Arial"/>
      <family val="2"/>
      <charset val="1"/>
    </font>
    <font>
      <b/>
      <sz val="26"/>
      <name val="Arial"/>
      <family val="2"/>
    </font>
    <font>
      <b/>
      <sz val="16"/>
      <color indexed="8"/>
      <name val="Arial"/>
      <family val="2"/>
    </font>
    <font>
      <b/>
      <i/>
      <sz val="16"/>
      <name val="Arial"/>
      <family val="2"/>
      <charset val="1"/>
    </font>
    <font>
      <b/>
      <sz val="12"/>
      <name val="Arial"/>
      <family val="2"/>
    </font>
    <font>
      <b/>
      <sz val="26"/>
      <name val="Arial"/>
      <family val="2"/>
      <charset val="1"/>
    </font>
    <font>
      <b/>
      <sz val="24"/>
      <name val="Arial"/>
      <family val="2"/>
    </font>
    <font>
      <b/>
      <sz val="22"/>
      <name val="Arial"/>
      <family val="2"/>
      <charset val="1"/>
    </font>
    <font>
      <b/>
      <sz val="20"/>
      <name val="Arial"/>
      <family val="2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8"/>
      <color rgb="FFFF0000"/>
      <name val="Arial"/>
      <family val="2"/>
    </font>
    <font>
      <b/>
      <sz val="22"/>
      <color theme="0"/>
      <name val="Arial"/>
      <family val="2"/>
      <charset val="1"/>
    </font>
    <font>
      <b/>
      <sz val="20"/>
      <name val="Calibri"/>
      <family val="2"/>
    </font>
    <font>
      <sz val="20"/>
      <name val="Arial"/>
      <family val="2"/>
    </font>
    <font>
      <b/>
      <sz val="20"/>
      <color theme="1"/>
      <name val="Arial"/>
      <family val="2"/>
    </font>
    <font>
      <b/>
      <sz val="20"/>
      <color theme="0"/>
      <name val="Arial"/>
      <family val="2"/>
    </font>
    <font>
      <b/>
      <sz val="20"/>
      <color rgb="FF1A1A1A"/>
      <name val="Arial"/>
      <family val="2"/>
    </font>
    <font>
      <b/>
      <sz val="22"/>
      <color rgb="FF1A1A1A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53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</cellStyleXfs>
  <cellXfs count="113">
    <xf numFmtId="0" fontId="0" fillId="0" borderId="0" xfId="0"/>
    <xf numFmtId="0" fontId="24" fillId="2" borderId="0" xfId="2"/>
    <xf numFmtId="0" fontId="25" fillId="3" borderId="0" xfId="3"/>
    <xf numFmtId="0" fontId="0" fillId="0" borderId="0" xfId="0" applyAlignment="1">
      <alignment textRotation="135"/>
    </xf>
    <xf numFmtId="0" fontId="3" fillId="0" borderId="0" xfId="0" applyFont="1" applyProtection="1"/>
    <xf numFmtId="0" fontId="13" fillId="0" borderId="0" xfId="0" applyFont="1" applyProtection="1"/>
    <xf numFmtId="0" fontId="13" fillId="0" borderId="0" xfId="0" applyFont="1" applyBorder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Protection="1"/>
    <xf numFmtId="0" fontId="12" fillId="0" borderId="0" xfId="0" applyFont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/>
    </xf>
    <xf numFmtId="0" fontId="14" fillId="0" borderId="0" xfId="0" applyNumberFormat="1" applyFont="1" applyBorder="1" applyAlignment="1" applyProtection="1">
      <alignment vertical="center" wrapText="1"/>
    </xf>
    <xf numFmtId="0" fontId="12" fillId="0" borderId="0" xfId="0" applyFont="1" applyBorder="1" applyAlignment="1" applyProtection="1">
      <alignment horizontal="center"/>
    </xf>
    <xf numFmtId="0" fontId="15" fillId="0" borderId="0" xfId="0" applyFont="1" applyAlignment="1" applyProtection="1">
      <alignment horizontal="center"/>
    </xf>
    <xf numFmtId="0" fontId="7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 wrapText="1"/>
    </xf>
    <xf numFmtId="0" fontId="7" fillId="0" borderId="0" xfId="0" applyNumberFormat="1" applyFont="1" applyBorder="1" applyAlignment="1" applyProtection="1"/>
    <xf numFmtId="0" fontId="6" fillId="0" borderId="0" xfId="0" applyFont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2" fillId="0" borderId="0" xfId="0" applyFont="1" applyProtection="1"/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Protection="1"/>
    <xf numFmtId="0" fontId="3" fillId="0" borderId="0" xfId="0" applyFont="1" applyBorder="1" applyProtection="1"/>
    <xf numFmtId="0" fontId="3" fillId="0" borderId="4" xfId="0" applyFont="1" applyBorder="1" applyProtection="1"/>
    <xf numFmtId="167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165" fontId="8" fillId="0" borderId="1" xfId="0" applyNumberFormat="1" applyFont="1" applyFill="1" applyBorder="1" applyAlignment="1" applyProtection="1">
      <alignment horizontal="center" vertical="center"/>
      <protection locked="0"/>
    </xf>
    <xf numFmtId="166" fontId="8" fillId="4" borderId="1" xfId="0" applyNumberFormat="1" applyFont="1" applyFill="1" applyBorder="1" applyAlignment="1" applyProtection="1">
      <alignment horizontal="center" vertical="center" wrapText="1"/>
    </xf>
    <xf numFmtId="167" fontId="8" fillId="0" borderId="1" xfId="0" applyNumberFormat="1" applyFont="1" applyFill="1" applyBorder="1" applyAlignment="1" applyProtection="1">
      <alignment vertical="center"/>
      <protection locked="0"/>
    </xf>
    <xf numFmtId="0" fontId="8" fillId="4" borderId="5" xfId="0" applyFont="1" applyFill="1" applyBorder="1" applyAlignment="1" applyProtection="1">
      <alignment horizontal="center" vertical="center" wrapText="1"/>
    </xf>
    <xf numFmtId="165" fontId="8" fillId="0" borderId="6" xfId="0" applyNumberFormat="1" applyFont="1" applyFill="1" applyBorder="1" applyAlignment="1" applyProtection="1">
      <alignment horizontal="center" vertical="center" wrapText="1"/>
    </xf>
    <xf numFmtId="0" fontId="8" fillId="5" borderId="5" xfId="0" applyFont="1" applyFill="1" applyBorder="1" applyAlignment="1" applyProtection="1">
      <alignment horizontal="center" vertical="center" wrapText="1"/>
    </xf>
    <xf numFmtId="0" fontId="8" fillId="5" borderId="6" xfId="0" applyFont="1" applyFill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166" fontId="23" fillId="4" borderId="1" xfId="0" applyNumberFormat="1" applyFont="1" applyFill="1" applyBorder="1" applyAlignment="1" applyProtection="1">
      <alignment horizontal="center" vertical="center" wrapText="1"/>
    </xf>
    <xf numFmtId="1" fontId="8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166" fontId="9" fillId="0" borderId="2" xfId="0" applyNumberFormat="1" applyFont="1" applyFill="1" applyBorder="1" applyAlignment="1" applyProtection="1">
      <alignment horizontal="center" vertical="center" wrapText="1"/>
    </xf>
    <xf numFmtId="0" fontId="26" fillId="4" borderId="9" xfId="0" applyFont="1" applyFill="1" applyBorder="1" applyAlignment="1" applyProtection="1">
      <alignment horizontal="center" vertical="center" wrapText="1"/>
    </xf>
    <xf numFmtId="166" fontId="23" fillId="0" borderId="32" xfId="0" applyNumberFormat="1" applyFont="1" applyFill="1" applyBorder="1" applyAlignment="1" applyProtection="1">
      <alignment horizontal="center" vertical="center" wrapText="1"/>
    </xf>
    <xf numFmtId="1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17" fillId="0" borderId="1" xfId="0" applyNumberFormat="1" applyFont="1" applyFill="1" applyBorder="1" applyAlignment="1" applyProtection="1">
      <alignment vertical="center" wrapText="1"/>
      <protection locked="0"/>
    </xf>
    <xf numFmtId="0" fontId="8" fillId="0" borderId="1" xfId="0" applyFont="1" applyFill="1" applyBorder="1" applyAlignment="1" applyProtection="1">
      <alignment horizontal="left" vertical="center"/>
      <protection locked="0"/>
    </xf>
    <xf numFmtId="0" fontId="15" fillId="0" borderId="1" xfId="0" applyFont="1" applyFill="1" applyBorder="1" applyProtection="1">
      <protection locked="0"/>
    </xf>
    <xf numFmtId="0" fontId="18" fillId="0" borderId="1" xfId="0" applyFont="1" applyFill="1" applyBorder="1" applyProtection="1"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vertical="center"/>
      <protection locked="0"/>
    </xf>
    <xf numFmtId="167" fontId="8" fillId="0" borderId="1" xfId="0" applyNumberFormat="1" applyFont="1" applyFill="1" applyBorder="1" applyAlignment="1" applyProtection="1">
      <alignment horizontal="center" vertical="center"/>
      <protection locked="0"/>
    </xf>
    <xf numFmtId="0" fontId="23" fillId="0" borderId="1" xfId="0" applyFont="1" applyFill="1" applyBorder="1" applyAlignment="1" applyProtection="1">
      <alignment horizontal="center" vertical="center" wrapText="1"/>
    </xf>
    <xf numFmtId="0" fontId="23" fillId="0" borderId="22" xfId="0" applyFont="1" applyFill="1" applyBorder="1" applyAlignment="1" applyProtection="1">
      <alignment horizontal="center" vertical="center" wrapText="1"/>
    </xf>
    <xf numFmtId="0" fontId="31" fillId="8" borderId="23" xfId="0" applyFont="1" applyFill="1" applyBorder="1" applyAlignment="1" applyProtection="1">
      <alignment horizontal="center" vertical="center" wrapText="1"/>
    </xf>
    <xf numFmtId="0" fontId="30" fillId="5" borderId="24" xfId="0" applyFont="1" applyFill="1" applyBorder="1" applyAlignment="1" applyProtection="1">
      <alignment horizontal="center" vertical="center" wrapText="1"/>
    </xf>
    <xf numFmtId="0" fontId="31" fillId="8" borderId="25" xfId="0" applyFont="1" applyFill="1" applyBorder="1" applyAlignment="1" applyProtection="1">
      <alignment horizontal="center" vertical="center" wrapText="1"/>
    </xf>
    <xf numFmtId="1" fontId="23" fillId="0" borderId="5" xfId="0" applyNumberFormat="1" applyFont="1" applyFill="1" applyBorder="1" applyAlignment="1" applyProtection="1">
      <alignment horizontal="center" vertical="center" wrapText="1"/>
    </xf>
    <xf numFmtId="0" fontId="32" fillId="10" borderId="37" xfId="0" applyFont="1" applyFill="1" applyBorder="1" applyAlignment="1">
      <alignment vertical="center" wrapText="1"/>
    </xf>
    <xf numFmtId="0" fontId="15" fillId="0" borderId="8" xfId="0" applyFont="1" applyFill="1" applyBorder="1" applyAlignment="1" applyProtection="1">
      <alignment horizontal="center"/>
      <protection locked="0"/>
    </xf>
    <xf numFmtId="0" fontId="15" fillId="0" borderId="9" xfId="0" applyFont="1" applyFill="1" applyBorder="1" applyAlignment="1" applyProtection="1">
      <alignment horizontal="center"/>
      <protection locked="0"/>
    </xf>
    <xf numFmtId="0" fontId="29" fillId="0" borderId="1" xfId="0" applyFont="1" applyFill="1" applyBorder="1" applyAlignment="1" applyProtection="1">
      <alignment horizontal="center" vertical="center" wrapText="1"/>
      <protection locked="0"/>
    </xf>
    <xf numFmtId="0" fontId="29" fillId="0" borderId="5" xfId="0" applyFont="1" applyFill="1" applyBorder="1" applyAlignment="1" applyProtection="1">
      <alignment horizontal="center" vertical="center" wrapText="1"/>
      <protection locked="0"/>
    </xf>
    <xf numFmtId="0" fontId="23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8" xfId="0" applyFont="1" applyFill="1" applyBorder="1" applyAlignment="1" applyProtection="1">
      <alignment horizontal="center" vertical="center" wrapText="1"/>
    </xf>
    <xf numFmtId="0" fontId="22" fillId="0" borderId="9" xfId="0" applyFont="1" applyFill="1" applyBorder="1" applyAlignment="1" applyProtection="1">
      <alignment horizontal="center" vertical="center" wrapText="1"/>
    </xf>
    <xf numFmtId="0" fontId="23" fillId="0" borderId="29" xfId="0" applyFont="1" applyFill="1" applyBorder="1" applyAlignment="1" applyProtection="1">
      <alignment horizontal="center" vertical="center" wrapText="1"/>
    </xf>
    <xf numFmtId="0" fontId="23" fillId="0" borderId="5" xfId="0" applyFont="1" applyFill="1" applyBorder="1" applyAlignment="1" applyProtection="1">
      <alignment horizontal="center" vertical="center" wrapText="1"/>
    </xf>
    <xf numFmtId="0" fontId="31" fillId="8" borderId="25" xfId="0" applyFont="1" applyFill="1" applyBorder="1" applyAlignment="1" applyProtection="1">
      <alignment horizontal="center" vertical="center" wrapText="1"/>
    </xf>
    <xf numFmtId="0" fontId="31" fillId="8" borderId="2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center"/>
      <protection locked="0"/>
    </xf>
    <xf numFmtId="0" fontId="15" fillId="0" borderId="1" xfId="0" applyFont="1" applyFill="1" applyBorder="1" applyAlignment="1" applyProtection="1">
      <alignment horizontal="center"/>
      <protection locked="0"/>
    </xf>
    <xf numFmtId="0" fontId="23" fillId="0" borderId="22" xfId="0" applyFont="1" applyFill="1" applyBorder="1" applyAlignment="1" applyProtection="1">
      <alignment horizontal="center" vertical="center" wrapText="1"/>
      <protection locked="0"/>
    </xf>
    <xf numFmtId="0" fontId="30" fillId="9" borderId="27" xfId="0" applyFont="1" applyFill="1" applyBorder="1" applyAlignment="1" applyProtection="1">
      <alignment horizontal="center" vertical="center" wrapText="1"/>
    </xf>
    <xf numFmtId="0" fontId="30" fillId="9" borderId="28" xfId="0" applyFont="1" applyFill="1" applyBorder="1" applyAlignment="1" applyProtection="1">
      <alignment horizontal="center" vertical="center" wrapText="1"/>
    </xf>
    <xf numFmtId="0" fontId="30" fillId="9" borderId="9" xfId="0" applyFont="1" applyFill="1" applyBorder="1" applyAlignment="1" applyProtection="1">
      <alignment horizontal="center" vertical="center" wrapText="1"/>
    </xf>
    <xf numFmtId="0" fontId="23" fillId="0" borderId="7" xfId="0" applyFont="1" applyFill="1" applyBorder="1" applyAlignment="1" applyProtection="1">
      <alignment horizontal="center" vertical="center" wrapText="1"/>
    </xf>
    <xf numFmtId="0" fontId="23" fillId="0" borderId="1" xfId="0" applyFont="1" applyFill="1" applyBorder="1" applyAlignment="1" applyProtection="1">
      <alignment horizontal="center" vertical="center" wrapText="1"/>
    </xf>
    <xf numFmtId="0" fontId="21" fillId="0" borderId="16" xfId="0" applyFont="1" applyFill="1" applyBorder="1" applyAlignment="1" applyProtection="1">
      <alignment horizontal="center" vertical="center" wrapText="1"/>
    </xf>
    <xf numFmtId="0" fontId="19" fillId="0" borderId="17" xfId="0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horizontal="center" vertical="center" wrapText="1"/>
    </xf>
    <xf numFmtId="0" fontId="15" fillId="0" borderId="10" xfId="0" applyFont="1" applyFill="1" applyBorder="1" applyAlignment="1" applyProtection="1">
      <alignment horizontal="center"/>
      <protection locked="0"/>
    </xf>
    <xf numFmtId="0" fontId="15" fillId="0" borderId="2" xfId="0" applyFont="1" applyFill="1" applyBorder="1" applyAlignment="1" applyProtection="1">
      <alignment horizontal="center"/>
      <protection locked="0"/>
    </xf>
    <xf numFmtId="0" fontId="23" fillId="6" borderId="11" xfId="0" applyFont="1" applyFill="1" applyBorder="1" applyAlignment="1" applyProtection="1">
      <alignment horizontal="center" vertical="center" wrapText="1"/>
    </xf>
    <xf numFmtId="0" fontId="23" fillId="6" borderId="12" xfId="0" applyFont="1" applyFill="1" applyBorder="1" applyAlignment="1" applyProtection="1">
      <alignment horizontal="center" vertical="center" wrapText="1"/>
    </xf>
    <xf numFmtId="0" fontId="8" fillId="4" borderId="19" xfId="0" applyFont="1" applyFill="1" applyBorder="1" applyAlignment="1" applyProtection="1">
      <alignment horizontal="center" vertical="center" wrapText="1"/>
    </xf>
    <xf numFmtId="0" fontId="8" fillId="4" borderId="20" xfId="0" applyFont="1" applyFill="1" applyBorder="1" applyAlignment="1" applyProtection="1">
      <alignment horizontal="center" vertical="center" wrapText="1"/>
    </xf>
    <xf numFmtId="0" fontId="20" fillId="0" borderId="8" xfId="0" applyFont="1" applyFill="1" applyBorder="1" applyAlignment="1" applyProtection="1">
      <alignment horizontal="center" wrapText="1"/>
      <protection locked="0"/>
    </xf>
    <xf numFmtId="0" fontId="20" fillId="0" borderId="9" xfId="0" applyFont="1" applyFill="1" applyBorder="1" applyAlignment="1" applyProtection="1">
      <alignment horizontal="center" wrapText="1"/>
      <protection locked="0"/>
    </xf>
    <xf numFmtId="0" fontId="27" fillId="7" borderId="13" xfId="0" applyFont="1" applyFill="1" applyBorder="1" applyAlignment="1" applyProtection="1">
      <alignment horizontal="center" vertical="center" wrapText="1"/>
    </xf>
    <xf numFmtId="0" fontId="27" fillId="7" borderId="14" xfId="0" applyFont="1" applyFill="1" applyBorder="1" applyAlignment="1" applyProtection="1">
      <alignment horizontal="center" vertical="center" wrapText="1"/>
    </xf>
    <xf numFmtId="0" fontId="27" fillId="7" borderId="15" xfId="0" applyFont="1" applyFill="1" applyBorder="1" applyAlignment="1" applyProtection="1">
      <alignment horizontal="center" vertical="center" wrapText="1"/>
    </xf>
    <xf numFmtId="0" fontId="27" fillId="7" borderId="30" xfId="0" applyFont="1" applyFill="1" applyBorder="1" applyAlignment="1" applyProtection="1">
      <alignment horizontal="center" vertical="center" wrapText="1"/>
    </xf>
    <xf numFmtId="0" fontId="27" fillId="7" borderId="18" xfId="0" applyFont="1" applyFill="1" applyBorder="1" applyAlignment="1" applyProtection="1">
      <alignment horizontal="center" vertical="center" wrapText="1"/>
    </xf>
    <xf numFmtId="0" fontId="27" fillId="7" borderId="31" xfId="0" applyFont="1" applyFill="1" applyBorder="1" applyAlignment="1" applyProtection="1">
      <alignment horizontal="center" vertical="center" wrapText="1"/>
    </xf>
    <xf numFmtId="0" fontId="23" fillId="0" borderId="21" xfId="0" applyFont="1" applyFill="1" applyBorder="1" applyAlignment="1" applyProtection="1">
      <alignment horizontal="center" vertical="center" wrapText="1"/>
    </xf>
    <xf numFmtId="0" fontId="23" fillId="0" borderId="22" xfId="0" applyFont="1" applyFill="1" applyBorder="1" applyAlignment="1" applyProtection="1">
      <alignment horizontal="center" vertical="center" wrapText="1"/>
    </xf>
    <xf numFmtId="0" fontId="16" fillId="0" borderId="13" xfId="0" applyFont="1" applyBorder="1" applyAlignment="1" applyProtection="1">
      <alignment horizontal="center"/>
    </xf>
    <xf numFmtId="0" fontId="16" fillId="0" borderId="14" xfId="0" applyFont="1" applyBorder="1" applyAlignment="1" applyProtection="1">
      <alignment horizontal="center"/>
    </xf>
    <xf numFmtId="0" fontId="16" fillId="0" borderId="15" xfId="0" applyFont="1" applyBorder="1" applyAlignment="1" applyProtection="1">
      <alignment horizontal="center"/>
    </xf>
    <xf numFmtId="0" fontId="16" fillId="0" borderId="3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6" fillId="0" borderId="4" xfId="0" applyFont="1" applyBorder="1" applyAlignment="1" applyProtection="1">
      <alignment horizontal="center" vertical="center"/>
    </xf>
    <xf numFmtId="0" fontId="23" fillId="0" borderId="27" xfId="0" applyFont="1" applyFill="1" applyBorder="1" applyAlignment="1" applyProtection="1">
      <alignment horizontal="center" vertical="center" wrapText="1"/>
      <protection locked="0"/>
    </xf>
    <xf numFmtId="0" fontId="23" fillId="0" borderId="28" xfId="0" applyFont="1" applyFill="1" applyBorder="1" applyAlignment="1" applyProtection="1">
      <alignment horizontal="center" vertical="center" wrapText="1"/>
      <protection locked="0"/>
    </xf>
    <xf numFmtId="0" fontId="23" fillId="0" borderId="9" xfId="0" applyFont="1" applyFill="1" applyBorder="1" applyAlignment="1" applyProtection="1">
      <alignment horizontal="center" vertical="center" wrapText="1"/>
      <protection locked="0"/>
    </xf>
    <xf numFmtId="166" fontId="23" fillId="0" borderId="33" xfId="0" applyNumberFormat="1" applyFont="1" applyFill="1" applyBorder="1" applyAlignment="1" applyProtection="1">
      <alignment horizontal="center" vertical="center" wrapText="1"/>
    </xf>
    <xf numFmtId="166" fontId="23" fillId="0" borderId="34" xfId="0" applyNumberFormat="1" applyFont="1" applyFill="1" applyBorder="1" applyAlignment="1" applyProtection="1">
      <alignment horizontal="center" vertical="center" wrapText="1"/>
    </xf>
    <xf numFmtId="0" fontId="31" fillId="8" borderId="35" xfId="0" applyFont="1" applyFill="1" applyBorder="1" applyAlignment="1" applyProtection="1">
      <alignment horizontal="center" vertical="center" wrapText="1"/>
    </xf>
    <xf numFmtId="0" fontId="31" fillId="8" borderId="36" xfId="0" applyFont="1" applyFill="1" applyBorder="1" applyAlignment="1" applyProtection="1">
      <alignment horizontal="center" vertical="center" wrapText="1"/>
    </xf>
  </cellXfs>
  <cellStyles count="4">
    <cellStyle name="Euro" xfId="1" xr:uid="{00000000-0005-0000-0000-000000000000}"/>
    <cellStyle name="Neutrale" xfId="2" builtinId="28"/>
    <cellStyle name="Normale" xfId="0" builtinId="0"/>
    <cellStyle name="Valore non valido" xfId="3" builtinId="2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7"/>
  <sheetViews>
    <sheetView tabSelected="1" zoomScale="50" zoomScaleNormal="50" workbookViewId="0">
      <selection activeCell="A16" sqref="A16:B16"/>
    </sheetView>
  </sheetViews>
  <sheetFormatPr defaultColWidth="11.5703125" defaultRowHeight="12.75"/>
  <cols>
    <col min="1" max="1" width="24.140625" style="4" customWidth="1"/>
    <col min="2" max="2" width="34.140625" style="20" customWidth="1"/>
    <col min="3" max="3" width="25.28515625" style="20" customWidth="1"/>
    <col min="4" max="4" width="24.85546875" style="20" customWidth="1"/>
    <col min="5" max="5" width="50.7109375" style="20" customWidth="1"/>
    <col min="6" max="6" width="36.7109375" style="4" customWidth="1"/>
    <col min="7" max="7" width="23.5703125" style="4" customWidth="1"/>
    <col min="8" max="8" width="31" style="4" customWidth="1"/>
    <col min="9" max="9" width="31.5703125" style="4" customWidth="1"/>
    <col min="10" max="10" width="37.28515625" style="4" customWidth="1"/>
    <col min="11" max="11" width="40.7109375" style="4" customWidth="1"/>
    <col min="12" max="12" width="11.5703125" style="4" hidden="1" customWidth="1"/>
    <col min="13" max="13" width="12.85546875" style="4" customWidth="1"/>
    <col min="14" max="16384" width="11.5703125" style="4"/>
  </cols>
  <sheetData>
    <row r="1" spans="1:13" ht="33.75" customHeight="1">
      <c r="A1" s="100" t="s">
        <v>11</v>
      </c>
      <c r="B1" s="101"/>
      <c r="C1" s="101"/>
      <c r="D1" s="101"/>
      <c r="E1" s="101"/>
      <c r="F1" s="101"/>
      <c r="G1" s="101"/>
      <c r="H1" s="101"/>
      <c r="I1" s="101"/>
      <c r="J1" s="101"/>
      <c r="K1" s="102"/>
    </row>
    <row r="2" spans="1:13" ht="33.75" customHeight="1">
      <c r="A2" s="103" t="s">
        <v>26</v>
      </c>
      <c r="B2" s="104"/>
      <c r="C2" s="104"/>
      <c r="D2" s="104"/>
      <c r="E2" s="104"/>
      <c r="F2" s="104"/>
      <c r="G2" s="104"/>
      <c r="H2" s="104"/>
      <c r="I2" s="104"/>
      <c r="J2" s="104"/>
      <c r="K2" s="105"/>
    </row>
    <row r="3" spans="1:13" ht="33" customHeight="1" thickBot="1">
      <c r="A3" s="22"/>
      <c r="B3" s="23"/>
      <c r="C3" s="23"/>
      <c r="D3" s="23"/>
      <c r="E3" s="23"/>
      <c r="F3" s="23"/>
      <c r="G3" s="23"/>
      <c r="H3" s="23"/>
      <c r="I3" s="23"/>
      <c r="J3" s="23"/>
      <c r="K3" s="24"/>
    </row>
    <row r="4" spans="1:13" s="5" customFormat="1" ht="50.1" customHeight="1">
      <c r="A4" s="92" t="s">
        <v>25</v>
      </c>
      <c r="B4" s="93"/>
      <c r="C4" s="93"/>
      <c r="D4" s="93"/>
      <c r="E4" s="93"/>
      <c r="F4" s="93"/>
      <c r="G4" s="93"/>
      <c r="H4" s="93"/>
      <c r="I4" s="93"/>
      <c r="J4" s="93"/>
      <c r="K4" s="94"/>
    </row>
    <row r="5" spans="1:13" s="5" customFormat="1" ht="28.5" customHeight="1" thickBot="1">
      <c r="A5" s="95"/>
      <c r="B5" s="96"/>
      <c r="C5" s="96"/>
      <c r="D5" s="96"/>
      <c r="E5" s="96"/>
      <c r="F5" s="96"/>
      <c r="G5" s="96"/>
      <c r="H5" s="96"/>
      <c r="I5" s="96"/>
      <c r="J5" s="96"/>
      <c r="K5" s="97"/>
      <c r="L5" s="6"/>
    </row>
    <row r="6" spans="1:13" s="5" customFormat="1" ht="39.950000000000003" customHeight="1">
      <c r="A6" s="68" t="s">
        <v>0</v>
      </c>
      <c r="B6" s="69"/>
      <c r="C6" s="62"/>
      <c r="D6" s="62"/>
      <c r="E6" s="62"/>
      <c r="F6" s="62"/>
      <c r="G6" s="62"/>
      <c r="H6" s="62"/>
      <c r="I6" s="62"/>
      <c r="J6" s="62"/>
      <c r="K6" s="62"/>
      <c r="L6" s="6"/>
      <c r="M6" s="6"/>
    </row>
    <row r="7" spans="1:13" s="5" customFormat="1" ht="39.75" customHeight="1">
      <c r="A7" s="78" t="s">
        <v>1</v>
      </c>
      <c r="B7" s="79"/>
      <c r="C7" s="61"/>
      <c r="D7" s="61"/>
      <c r="E7" s="61"/>
      <c r="F7" s="61"/>
      <c r="G7" s="61"/>
      <c r="H7" s="61"/>
      <c r="I7" s="61"/>
      <c r="J7" s="61"/>
      <c r="K7" s="61"/>
      <c r="L7" s="6"/>
      <c r="M7" s="6"/>
    </row>
    <row r="8" spans="1:13" s="5" customFormat="1" ht="47.25" customHeight="1">
      <c r="A8" s="78" t="s">
        <v>2</v>
      </c>
      <c r="B8" s="79"/>
      <c r="C8" s="63"/>
      <c r="D8" s="63"/>
      <c r="E8" s="63"/>
      <c r="F8" s="52" t="s">
        <v>4</v>
      </c>
      <c r="G8" s="106"/>
      <c r="H8" s="107"/>
      <c r="I8" s="107"/>
      <c r="J8" s="107"/>
      <c r="K8" s="108"/>
      <c r="L8" s="6"/>
      <c r="M8" s="6"/>
    </row>
    <row r="9" spans="1:13" s="5" customFormat="1" ht="39.950000000000003" customHeight="1">
      <c r="A9" s="98" t="s">
        <v>3</v>
      </c>
      <c r="B9" s="99"/>
      <c r="C9" s="74"/>
      <c r="D9" s="74"/>
      <c r="E9" s="74"/>
      <c r="F9" s="53" t="s">
        <v>5</v>
      </c>
      <c r="G9" s="106"/>
      <c r="H9" s="107"/>
      <c r="I9" s="107"/>
      <c r="J9" s="107"/>
      <c r="K9" s="108"/>
      <c r="L9" s="6"/>
      <c r="M9" s="6"/>
    </row>
    <row r="10" spans="1:13" s="6" customFormat="1" ht="30" customHeight="1">
      <c r="A10" s="75"/>
      <c r="B10" s="76"/>
      <c r="C10" s="76"/>
      <c r="D10" s="76"/>
      <c r="E10" s="76"/>
      <c r="F10" s="76"/>
      <c r="G10" s="76"/>
      <c r="H10" s="76"/>
      <c r="I10" s="76"/>
      <c r="J10" s="76"/>
      <c r="K10" s="77"/>
    </row>
    <row r="11" spans="1:13" s="5" customFormat="1" ht="54.75" customHeight="1" thickBot="1">
      <c r="A11" s="54" t="s">
        <v>7</v>
      </c>
      <c r="B11" s="55">
        <v>1</v>
      </c>
      <c r="C11" s="70" t="s">
        <v>8</v>
      </c>
      <c r="D11" s="71"/>
      <c r="E11" s="58" t="s">
        <v>27</v>
      </c>
      <c r="F11" s="56" t="s">
        <v>10</v>
      </c>
      <c r="G11" s="109">
        <v>691500</v>
      </c>
      <c r="H11" s="110"/>
      <c r="I11" s="111" t="s">
        <v>17</v>
      </c>
      <c r="J11" s="112"/>
      <c r="K11" s="57">
        <f>SUM(C14+C15+C16+C17+C18+C19)</f>
        <v>3950</v>
      </c>
      <c r="M11" s="6"/>
    </row>
    <row r="12" spans="1:13" s="7" customFormat="1" ht="200.1" customHeight="1" thickBot="1">
      <c r="A12" s="86" t="s">
        <v>24</v>
      </c>
      <c r="B12" s="87"/>
      <c r="C12" s="80" t="s">
        <v>14</v>
      </c>
      <c r="D12" s="81"/>
      <c r="E12" s="82"/>
      <c r="F12" s="81"/>
      <c r="G12" s="82"/>
      <c r="H12" s="83"/>
      <c r="I12" s="34" t="s">
        <v>18</v>
      </c>
      <c r="J12" s="43">
        <f>SUM(I14:I19)</f>
        <v>0</v>
      </c>
      <c r="K12" s="42" t="str">
        <f>IF(J12&gt;G11,"Importo superiore alla  base d'asta", " ")</f>
        <v xml:space="preserve"> </v>
      </c>
    </row>
    <row r="13" spans="1:13" ht="140.1" customHeight="1">
      <c r="A13" s="88" t="s">
        <v>21</v>
      </c>
      <c r="B13" s="89"/>
      <c r="C13" s="30" t="s">
        <v>12</v>
      </c>
      <c r="D13" s="30" t="s">
        <v>20</v>
      </c>
      <c r="E13" s="30" t="s">
        <v>22</v>
      </c>
      <c r="F13" s="30" t="s">
        <v>13</v>
      </c>
      <c r="G13" s="30" t="s">
        <v>23</v>
      </c>
      <c r="H13" s="30" t="s">
        <v>9</v>
      </c>
      <c r="I13" s="30" t="s">
        <v>19</v>
      </c>
      <c r="J13" s="32"/>
      <c r="K13" s="33"/>
    </row>
    <row r="14" spans="1:13" s="8" customFormat="1" ht="80.099999999999994" customHeight="1">
      <c r="A14" s="66" t="s">
        <v>15</v>
      </c>
      <c r="B14" s="67"/>
      <c r="C14" s="36">
        <v>3600</v>
      </c>
      <c r="D14" s="37">
        <v>160</v>
      </c>
      <c r="E14" s="21"/>
      <c r="F14" s="21"/>
      <c r="G14" s="27"/>
      <c r="H14" s="25"/>
      <c r="I14" s="35">
        <f>C14*G14</f>
        <v>0</v>
      </c>
      <c r="J14" s="38"/>
      <c r="K14" s="31"/>
    </row>
    <row r="15" spans="1:13" s="8" customFormat="1" ht="80.099999999999994" customHeight="1">
      <c r="A15" s="66" t="s">
        <v>16</v>
      </c>
      <c r="B15" s="67"/>
      <c r="C15" s="36">
        <v>350</v>
      </c>
      <c r="D15" s="37">
        <v>330</v>
      </c>
      <c r="E15" s="26"/>
      <c r="F15" s="26"/>
      <c r="G15" s="27"/>
      <c r="H15" s="51"/>
      <c r="I15" s="35">
        <f>C15*G15</f>
        <v>0</v>
      </c>
      <c r="J15" s="39"/>
      <c r="K15" s="31"/>
    </row>
    <row r="16" spans="1:13" s="8" customFormat="1" ht="80.099999999999994" customHeight="1">
      <c r="A16" s="90"/>
      <c r="B16" s="91"/>
      <c r="C16" s="44"/>
      <c r="D16" s="27"/>
      <c r="E16" s="26"/>
      <c r="F16" s="26"/>
      <c r="G16" s="27"/>
      <c r="H16" s="29"/>
      <c r="I16" s="28"/>
      <c r="J16" s="39"/>
      <c r="K16" s="31"/>
    </row>
    <row r="17" spans="1:11" s="8" customFormat="1" ht="80.099999999999994" customHeight="1">
      <c r="A17" s="59"/>
      <c r="B17" s="60"/>
      <c r="C17" s="44"/>
      <c r="D17" s="27"/>
      <c r="E17" s="21"/>
      <c r="F17" s="26"/>
      <c r="G17" s="27"/>
      <c r="H17" s="45"/>
      <c r="I17" s="28"/>
      <c r="J17" s="39"/>
      <c r="K17" s="31"/>
    </row>
    <row r="18" spans="1:11" s="8" customFormat="1" ht="80.099999999999994" customHeight="1">
      <c r="A18" s="59"/>
      <c r="B18" s="60"/>
      <c r="C18" s="44"/>
      <c r="D18" s="27"/>
      <c r="E18" s="26"/>
      <c r="F18" s="26"/>
      <c r="G18" s="27"/>
      <c r="H18" s="45"/>
      <c r="I18" s="28"/>
      <c r="J18" s="39"/>
      <c r="K18" s="31"/>
    </row>
    <row r="19" spans="1:11" s="8" customFormat="1" ht="80.099999999999994" customHeight="1">
      <c r="A19" s="72"/>
      <c r="B19" s="73"/>
      <c r="C19" s="44"/>
      <c r="D19" s="27"/>
      <c r="E19" s="26"/>
      <c r="F19" s="26"/>
      <c r="G19" s="27"/>
      <c r="H19" s="45"/>
      <c r="I19" s="28"/>
      <c r="J19" s="39"/>
      <c r="K19" s="31"/>
    </row>
    <row r="20" spans="1:11" s="8" customFormat="1" ht="39.950000000000003" customHeight="1">
      <c r="A20" s="72"/>
      <c r="B20" s="73"/>
      <c r="C20" s="26"/>
      <c r="D20" s="46"/>
      <c r="E20" s="26"/>
      <c r="F20" s="26"/>
      <c r="G20" s="26"/>
      <c r="H20" s="45"/>
      <c r="I20" s="28"/>
      <c r="J20" s="39"/>
      <c r="K20" s="31"/>
    </row>
    <row r="21" spans="1:11" s="8" customFormat="1" ht="39.950000000000003" customHeight="1">
      <c r="A21" s="72"/>
      <c r="B21" s="73"/>
      <c r="C21" s="26"/>
      <c r="D21" s="47"/>
      <c r="E21" s="26"/>
      <c r="F21" s="26"/>
      <c r="G21" s="26"/>
      <c r="H21" s="29"/>
      <c r="I21" s="28"/>
      <c r="J21" s="40"/>
      <c r="K21" s="31"/>
    </row>
    <row r="22" spans="1:11" s="8" customFormat="1" ht="39.950000000000003" customHeight="1">
      <c r="A22" s="72"/>
      <c r="B22" s="73"/>
      <c r="C22" s="26"/>
      <c r="D22" s="47"/>
      <c r="E22" s="26"/>
      <c r="F22" s="26"/>
      <c r="G22" s="26"/>
      <c r="H22" s="29"/>
      <c r="I22" s="28"/>
      <c r="J22" s="40"/>
      <c r="K22" s="31"/>
    </row>
    <row r="23" spans="1:11" s="8" customFormat="1" ht="39.950000000000003" customHeight="1">
      <c r="A23" s="72"/>
      <c r="B23" s="73"/>
      <c r="C23" s="26"/>
      <c r="D23" s="46"/>
      <c r="E23" s="26"/>
      <c r="F23" s="26"/>
      <c r="G23" s="26"/>
      <c r="H23" s="45"/>
      <c r="I23" s="28"/>
      <c r="J23" s="40"/>
      <c r="K23" s="31"/>
    </row>
    <row r="24" spans="1:11" s="8" customFormat="1" ht="39.950000000000003" customHeight="1">
      <c r="A24" s="72"/>
      <c r="B24" s="73"/>
      <c r="C24" s="26"/>
      <c r="D24" s="46"/>
      <c r="E24" s="26"/>
      <c r="F24" s="26"/>
      <c r="G24" s="26"/>
      <c r="H24" s="29"/>
      <c r="I24" s="28"/>
      <c r="J24" s="40"/>
      <c r="K24" s="31"/>
    </row>
    <row r="25" spans="1:11" s="8" customFormat="1" ht="39.950000000000003" customHeight="1">
      <c r="A25" s="72"/>
      <c r="B25" s="73"/>
      <c r="C25" s="26"/>
      <c r="D25" s="46"/>
      <c r="E25" s="26"/>
      <c r="F25" s="26"/>
      <c r="G25" s="26"/>
      <c r="H25" s="29"/>
      <c r="I25" s="28"/>
      <c r="J25" s="40"/>
      <c r="K25" s="31"/>
    </row>
    <row r="26" spans="1:11" s="8" customFormat="1" ht="39.950000000000003" customHeight="1">
      <c r="A26" s="72"/>
      <c r="B26" s="73"/>
      <c r="C26" s="26"/>
      <c r="D26" s="48"/>
      <c r="E26" s="26"/>
      <c r="F26" s="26"/>
      <c r="G26" s="26"/>
      <c r="H26" s="29"/>
      <c r="I26" s="28"/>
      <c r="J26" s="40"/>
      <c r="K26" s="31"/>
    </row>
    <row r="27" spans="1:11" s="8" customFormat="1" ht="39.950000000000003" customHeight="1">
      <c r="A27" s="72"/>
      <c r="B27" s="73"/>
      <c r="C27" s="26"/>
      <c r="D27" s="26"/>
      <c r="E27" s="26"/>
      <c r="F27" s="26"/>
      <c r="G27" s="26"/>
      <c r="H27" s="29"/>
      <c r="I27" s="28"/>
      <c r="J27" s="40"/>
      <c r="K27" s="31"/>
    </row>
    <row r="28" spans="1:11" s="8" customFormat="1" ht="39.950000000000003" customHeight="1">
      <c r="A28" s="59"/>
      <c r="B28" s="60"/>
      <c r="C28" s="26"/>
      <c r="D28" s="26"/>
      <c r="E28" s="26"/>
      <c r="F28" s="26"/>
      <c r="G28" s="26"/>
      <c r="H28" s="29"/>
      <c r="I28" s="28"/>
      <c r="J28" s="40"/>
      <c r="K28" s="31"/>
    </row>
    <row r="29" spans="1:11" s="8" customFormat="1" ht="39.950000000000003" customHeight="1">
      <c r="A29" s="59"/>
      <c r="B29" s="60"/>
      <c r="C29" s="26"/>
      <c r="D29" s="26"/>
      <c r="E29" s="26"/>
      <c r="F29" s="26"/>
      <c r="G29" s="26"/>
      <c r="H29" s="29"/>
      <c r="I29" s="28"/>
      <c r="J29" s="40"/>
      <c r="K29" s="31"/>
    </row>
    <row r="30" spans="1:11" s="8" customFormat="1" ht="39.950000000000003" customHeight="1">
      <c r="A30" s="72"/>
      <c r="B30" s="73"/>
      <c r="C30" s="26"/>
      <c r="D30" s="46"/>
      <c r="E30" s="26"/>
      <c r="F30" s="26"/>
      <c r="G30" s="26"/>
      <c r="H30" s="29"/>
      <c r="I30" s="28"/>
      <c r="J30" s="40"/>
      <c r="K30" s="31"/>
    </row>
    <row r="31" spans="1:11" s="8" customFormat="1" ht="39.950000000000003" customHeight="1">
      <c r="A31" s="72"/>
      <c r="B31" s="73"/>
      <c r="C31" s="26"/>
      <c r="D31" s="48"/>
      <c r="E31" s="26"/>
      <c r="F31" s="26"/>
      <c r="G31" s="26"/>
      <c r="H31" s="29"/>
      <c r="I31" s="28"/>
      <c r="J31" s="40"/>
      <c r="K31" s="31"/>
    </row>
    <row r="32" spans="1:11" s="8" customFormat="1" ht="39.950000000000003" customHeight="1">
      <c r="A32" s="72"/>
      <c r="B32" s="73"/>
      <c r="C32" s="26"/>
      <c r="D32" s="48"/>
      <c r="E32" s="26"/>
      <c r="F32" s="26"/>
      <c r="G32" s="26"/>
      <c r="H32" s="29"/>
      <c r="I32" s="28"/>
      <c r="J32" s="40"/>
      <c r="K32" s="31"/>
    </row>
    <row r="33" spans="1:11" s="9" customFormat="1" ht="39.950000000000003" customHeight="1">
      <c r="A33" s="64"/>
      <c r="B33" s="65"/>
      <c r="C33" s="26"/>
      <c r="D33" s="26"/>
      <c r="E33" s="26"/>
      <c r="F33" s="26"/>
      <c r="G33" s="26"/>
      <c r="H33" s="29"/>
      <c r="I33" s="28"/>
      <c r="J33" s="40"/>
      <c r="K33" s="31"/>
    </row>
    <row r="34" spans="1:11" s="8" customFormat="1" ht="39.950000000000003" customHeight="1" thickBot="1">
      <c r="A34" s="84"/>
      <c r="B34" s="85"/>
      <c r="C34" s="49"/>
      <c r="D34" s="49"/>
      <c r="E34" s="49"/>
      <c r="F34" s="49"/>
      <c r="G34" s="49"/>
      <c r="H34" s="50"/>
      <c r="I34" s="28"/>
      <c r="J34" s="41"/>
      <c r="K34" s="13"/>
    </row>
    <row r="35" spans="1:11" s="8" customFormat="1" ht="20.25">
      <c r="B35" s="10"/>
      <c r="C35" s="10"/>
      <c r="D35" s="10"/>
      <c r="E35" s="10"/>
    </row>
    <row r="36" spans="1:11" s="8" customFormat="1" ht="24.95" customHeight="1">
      <c r="B36" s="11"/>
      <c r="C36" s="11"/>
      <c r="D36" s="11"/>
      <c r="E36" s="11"/>
      <c r="F36" s="11"/>
      <c r="G36" s="11"/>
      <c r="H36" s="12"/>
      <c r="I36" s="13" t="s">
        <v>6</v>
      </c>
      <c r="J36" s="12"/>
    </row>
    <row r="37" spans="1:11" ht="15.75">
      <c r="B37" s="14"/>
      <c r="C37" s="14"/>
      <c r="D37" s="14"/>
      <c r="E37" s="14"/>
      <c r="F37" s="14"/>
      <c r="G37" s="14"/>
      <c r="H37" s="15"/>
      <c r="I37" s="15"/>
      <c r="J37" s="15"/>
      <c r="K37" s="15"/>
    </row>
    <row r="38" spans="1:11" ht="15.75">
      <c r="B38" s="16"/>
      <c r="C38" s="16"/>
      <c r="D38" s="16"/>
      <c r="E38" s="16"/>
      <c r="F38" s="16"/>
      <c r="G38" s="16"/>
      <c r="H38" s="15"/>
      <c r="I38" s="15"/>
      <c r="J38" s="15"/>
      <c r="K38" s="15"/>
    </row>
    <row r="39" spans="1:11" ht="15.75">
      <c r="B39" s="17"/>
      <c r="C39" s="17"/>
      <c r="D39" s="17"/>
      <c r="E39" s="17"/>
      <c r="F39" s="15"/>
      <c r="G39" s="15"/>
      <c r="H39" s="15"/>
      <c r="I39" s="15"/>
      <c r="J39" s="15"/>
      <c r="K39" s="15"/>
    </row>
    <row r="40" spans="1:11">
      <c r="B40" s="18"/>
      <c r="C40" s="18"/>
      <c r="D40" s="18"/>
      <c r="E40" s="18"/>
    </row>
    <row r="41" spans="1:11">
      <c r="B41" s="18"/>
      <c r="C41" s="18"/>
      <c r="D41" s="18"/>
      <c r="E41" s="18"/>
    </row>
    <row r="42" spans="1:11">
      <c r="B42" s="18"/>
      <c r="C42" s="18"/>
      <c r="D42" s="18"/>
      <c r="E42" s="18"/>
    </row>
    <row r="43" spans="1:11">
      <c r="B43" s="18"/>
      <c r="C43" s="18"/>
      <c r="D43" s="18"/>
      <c r="E43" s="18"/>
    </row>
    <row r="44" spans="1:11">
      <c r="B44" s="18"/>
      <c r="C44" s="18"/>
      <c r="D44" s="18"/>
      <c r="E44" s="18"/>
    </row>
    <row r="45" spans="1:11">
      <c r="B45" s="18"/>
      <c r="C45" s="18"/>
      <c r="D45" s="18"/>
      <c r="E45" s="18"/>
    </row>
    <row r="46" spans="1:11">
      <c r="B46" s="18"/>
      <c r="C46" s="18"/>
      <c r="D46" s="18"/>
      <c r="E46" s="18"/>
    </row>
    <row r="47" spans="1:11">
      <c r="B47" s="19"/>
      <c r="C47" s="19"/>
      <c r="D47" s="19"/>
      <c r="E47" s="19"/>
    </row>
  </sheetData>
  <sheetProtection algorithmName="SHA-512" hashValue="kJBMXMQ1/ndYjV/5xYLrY+XUogN2KQwloLKn22sktBOu8QGwQ2DXTlxycZGGp+jJA4+guqOYyk6zW8yMTq0t5g==" saltValue="tcnCmA2rTHF7cRL8FF8/Tw==" spinCount="100000" sheet="1" objects="1" scenarios="1" selectLockedCells="1"/>
  <customSheetViews>
    <customSheetView guid="{7BA61D0F-AFA9-4911-99CA-165E27A7A9A0}" scale="71" topLeftCell="A7">
      <selection activeCell="A10" sqref="A10"/>
      <pageMargins left="0.78740157480314965" right="0.78740157480314965" top="0.19685039370078741" bottom="0.19685039370078741" header="0.23622047244094491" footer="0.23622047244094491"/>
      <printOptions horizontalCentered="1" verticalCentered="1"/>
      <pageSetup paperSize="9" scale="35" fitToHeight="2" orientation="landscape" useFirstPageNumber="1" r:id="rId1"/>
      <headerFooter alignWithMargins="0"/>
    </customSheetView>
  </customSheetViews>
  <mergeCells count="41">
    <mergeCell ref="A26:B26"/>
    <mergeCell ref="A4:K5"/>
    <mergeCell ref="A9:B9"/>
    <mergeCell ref="A1:K1"/>
    <mergeCell ref="A2:K2"/>
    <mergeCell ref="G8:K8"/>
    <mergeCell ref="G9:K9"/>
    <mergeCell ref="G11:H11"/>
    <mergeCell ref="I11:J11"/>
    <mergeCell ref="A34:B34"/>
    <mergeCell ref="A12:B12"/>
    <mergeCell ref="A22:B22"/>
    <mergeCell ref="A23:B23"/>
    <mergeCell ref="A24:B24"/>
    <mergeCell ref="A25:B25"/>
    <mergeCell ref="A21:B21"/>
    <mergeCell ref="A13:B13"/>
    <mergeCell ref="A18:B18"/>
    <mergeCell ref="A15:B15"/>
    <mergeCell ref="A16:B16"/>
    <mergeCell ref="A30:B30"/>
    <mergeCell ref="A31:B31"/>
    <mergeCell ref="A32:B32"/>
    <mergeCell ref="A28:B28"/>
    <mergeCell ref="A27:B27"/>
    <mergeCell ref="A29:B29"/>
    <mergeCell ref="C7:K7"/>
    <mergeCell ref="C6:K6"/>
    <mergeCell ref="C8:E8"/>
    <mergeCell ref="A33:B33"/>
    <mergeCell ref="A14:B14"/>
    <mergeCell ref="A17:B17"/>
    <mergeCell ref="A6:B6"/>
    <mergeCell ref="C11:D11"/>
    <mergeCell ref="A19:B19"/>
    <mergeCell ref="A20:B20"/>
    <mergeCell ref="C9:E9"/>
    <mergeCell ref="A10:K10"/>
    <mergeCell ref="A7:B7"/>
    <mergeCell ref="A8:B8"/>
    <mergeCell ref="C12:H12"/>
  </mergeCells>
  <phoneticPr fontId="5" type="noConversion"/>
  <dataValidations count="4">
    <dataValidation type="decimal" allowBlank="1" showInputMessage="1" showErrorMessage="1" sqref="L24" xr:uid="{00000000-0002-0000-0000-000000000000}">
      <formula1>0</formula1>
      <formula2>3200</formula2>
    </dataValidation>
    <dataValidation type="decimal" errorStyle="warning" allowBlank="1" showInputMessage="1" showErrorMessage="1" sqref="I14:I34" xr:uid="{00000000-0002-0000-0000-000001000000}">
      <formula1>0</formula1>
      <formula2>3200</formula2>
    </dataValidation>
    <dataValidation type="decimal" allowBlank="1" showInputMessage="1" showErrorMessage="1" errorTitle="ERRORE VALORE" error="SUPERIORE AL PREZZO BASE!" sqref="G14" xr:uid="{00000000-0002-0000-0000-000002000000}">
      <formula1>1</formula1>
      <formula2>160</formula2>
    </dataValidation>
    <dataValidation type="decimal" allowBlank="1" showInputMessage="1" showErrorMessage="1" errorTitle="ERRORE VALORE" error="SUPERIORE AL PREZZO BASE!" sqref="G15" xr:uid="{00000000-0002-0000-0000-000003000000}">
      <formula1>1</formula1>
      <formula2>330</formula2>
    </dataValidation>
  </dataValidations>
  <printOptions horizontalCentered="1" verticalCentered="1"/>
  <pageMargins left="0.78740157480314965" right="0.78740157480314965" top="0.19685039370078741" bottom="0.19685039370078741" header="0.23622047244094491" footer="0.23622047244094491"/>
  <pageSetup paperSize="9" scale="35" fitToHeight="2" orientation="landscape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/>
  <sheetData/>
  <customSheetViews>
    <customSheetView guid="{7BA61D0F-AFA9-4911-99CA-165E27A7A9A0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customSheetViews>
    <customSheetView guid="{7BA61D0F-AFA9-4911-99CA-165E27A7A9A0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M1:S17"/>
  <sheetViews>
    <sheetView zoomScale="86" zoomScaleNormal="86" workbookViewId="0">
      <selection activeCell="N16" sqref="N16"/>
    </sheetView>
  </sheetViews>
  <sheetFormatPr defaultRowHeight="12.75"/>
  <sheetData>
    <row r="1" spans="13:19" ht="12.75" customHeight="1"/>
    <row r="15" spans="13:19" ht="15">
      <c r="S15" s="2"/>
    </row>
    <row r="16" spans="13:19">
      <c r="M16" s="3"/>
    </row>
    <row r="17" spans="19:19" ht="15">
      <c r="S17" s="1"/>
    </row>
  </sheetData>
  <customSheetViews>
    <customSheetView guid="{7BA61D0F-AFA9-4911-99CA-165E27A7A9A0}" scale="86">
      <selection activeCell="N16" sqref="N16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Foglio1</vt:lpstr>
      <vt:lpstr>Foglio4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Concas</dc:creator>
  <cp:lastModifiedBy>Carlo Calabretta</cp:lastModifiedBy>
  <cp:lastPrinted>2021-04-08T09:06:46Z</cp:lastPrinted>
  <dcterms:created xsi:type="dcterms:W3CDTF">2016-06-08T06:08:43Z</dcterms:created>
  <dcterms:modified xsi:type="dcterms:W3CDTF">2025-04-24T11:20:20Z</dcterms:modified>
</cp:coreProperties>
</file>